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hidePivotFieldList="1" defaultThemeVersion="124226"/>
  <bookViews>
    <workbookView xWindow="0" yWindow="135" windowWidth="15315" windowHeight="7965" firstSheet="1" activeTab="1"/>
  </bookViews>
  <sheets>
    <sheet name="ficha_formativa" sheetId="1" r:id="rId1"/>
    <sheet name="experiencia" sheetId="4" r:id="rId2"/>
  </sheets>
  <externalReferences>
    <externalReference r:id="rId3"/>
  </externalReferences>
  <calcPr calcId="125725"/>
</workbook>
</file>

<file path=xl/calcChain.xml><?xml version="1.0" encoding="utf-8"?>
<calcChain xmlns="http://schemas.openxmlformats.org/spreadsheetml/2006/main">
  <c r="G9" i="1"/>
  <c r="H9" s="1"/>
  <c r="G8"/>
  <c r="H8" s="1"/>
  <c r="G7"/>
  <c r="H7" s="1"/>
  <c r="G6"/>
  <c r="H6" s="1"/>
  <c r="G5"/>
  <c r="H5" s="1"/>
  <c r="G4"/>
  <c r="H4" s="1"/>
  <c r="G3"/>
  <c r="E12" s="1"/>
  <c r="H3" l="1"/>
  <c r="G17"/>
</calcChain>
</file>

<file path=xl/sharedStrings.xml><?xml version="1.0" encoding="utf-8"?>
<sst xmlns="http://schemas.openxmlformats.org/spreadsheetml/2006/main" count="61" uniqueCount="44">
  <si>
    <t>Pares</t>
  </si>
  <si>
    <t>Cruzadas</t>
  </si>
  <si>
    <t>Auto-fertilizadas</t>
  </si>
  <si>
    <t>Diferença</t>
  </si>
  <si>
    <t>Situação</t>
  </si>
  <si>
    <t>A</t>
  </si>
  <si>
    <t>B</t>
  </si>
  <si>
    <t>C</t>
  </si>
  <si>
    <t>D</t>
  </si>
  <si>
    <t>E</t>
  </si>
  <si>
    <t>F</t>
  </si>
  <si>
    <t>G</t>
  </si>
  <si>
    <t>Diferenças</t>
  </si>
  <si>
    <t>Média</t>
  </si>
  <si>
    <t>Mínimo</t>
  </si>
  <si>
    <t>Máximo</t>
  </si>
  <si>
    <t>Nº Total de pares</t>
  </si>
  <si>
    <t>Exposição ao Sol</t>
  </si>
  <si>
    <t>Concentração de nitrato no solo</t>
  </si>
  <si>
    <t>Baixa</t>
  </si>
  <si>
    <t>Reduzida</t>
  </si>
  <si>
    <t>Razoável</t>
  </si>
  <si>
    <t>Elevada</t>
  </si>
  <si>
    <t>Alta</t>
  </si>
  <si>
    <t>Nº de pares cuja situação é significativa</t>
  </si>
  <si>
    <t>Nº de pares cuja situação não é significativa</t>
  </si>
  <si>
    <t>Código do paciente</t>
  </si>
  <si>
    <t>Tratamento</t>
  </si>
  <si>
    <t>Sexo</t>
  </si>
  <si>
    <t>Nível de colesterol Inicial</t>
  </si>
  <si>
    <t>Nível de colesterol Final</t>
  </si>
  <si>
    <t>Evolução</t>
  </si>
  <si>
    <t>Resultado</t>
  </si>
  <si>
    <t>P1</t>
  </si>
  <si>
    <t>Placebo</t>
  </si>
  <si>
    <t>P2</t>
  </si>
  <si>
    <t>Novo</t>
  </si>
  <si>
    <t>M</t>
  </si>
  <si>
    <t>P3</t>
  </si>
  <si>
    <t>P4</t>
  </si>
  <si>
    <t>P5</t>
  </si>
  <si>
    <t>Nº de resultados eficazes</t>
  </si>
  <si>
    <t>Nº pacientes</t>
  </si>
  <si>
    <t>EXPERIÊNCIA</t>
  </si>
</sst>
</file>

<file path=xl/styles.xml><?xml version="1.0" encoding="utf-8"?>
<styleSheet xmlns="http://schemas.openxmlformats.org/spreadsheetml/2006/main">
  <fonts count="11">
    <font>
      <sz val="11"/>
      <color theme="1"/>
      <name val="Calibri"/>
      <family val="2"/>
      <scheme val="minor"/>
    </font>
    <font>
      <sz val="10"/>
      <name val="Verdana"/>
      <family val="2"/>
    </font>
    <font>
      <sz val="8"/>
      <name val="Verdana"/>
      <family val="2"/>
    </font>
    <font>
      <b/>
      <sz val="9"/>
      <color indexed="59"/>
      <name val="Verdana"/>
      <family val="2"/>
    </font>
    <font>
      <b/>
      <sz val="9"/>
      <name val="Verdana"/>
      <family val="2"/>
    </font>
    <font>
      <sz val="9"/>
      <color indexed="59"/>
      <name val="Verdana"/>
      <family val="2"/>
    </font>
    <font>
      <sz val="9"/>
      <color indexed="9"/>
      <name val="Verdana"/>
      <family val="2"/>
    </font>
    <font>
      <sz val="9"/>
      <name val="Verdana"/>
      <family val="2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99FFCC"/>
        <bgColor indexed="64"/>
      </patternFill>
    </fill>
  </fills>
  <borders count="43">
    <border>
      <left/>
      <right/>
      <top/>
      <bottom/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 style="double">
        <color auto="1"/>
      </top>
      <bottom style="dashed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dashed">
        <color auto="1"/>
      </bottom>
      <diagonal/>
    </border>
    <border>
      <left style="thin">
        <color auto="1"/>
      </left>
      <right style="medium">
        <color indexed="64"/>
      </right>
      <top style="double">
        <color auto="1"/>
      </top>
      <bottom style="dashed">
        <color auto="1"/>
      </bottom>
      <diagonal/>
    </border>
    <border>
      <left style="medium">
        <color auto="1"/>
      </left>
      <right style="thin">
        <color auto="1"/>
      </right>
      <top style="dashed">
        <color auto="1"/>
      </top>
      <bottom style="dashed">
        <color auto="1"/>
      </bottom>
      <diagonal/>
    </border>
    <border>
      <left style="thin">
        <color auto="1"/>
      </left>
      <right style="thin">
        <color auto="1"/>
      </right>
      <top style="dashed">
        <color auto="1"/>
      </top>
      <bottom style="dashed">
        <color auto="1"/>
      </bottom>
      <diagonal/>
    </border>
    <border>
      <left style="thin">
        <color auto="1"/>
      </left>
      <right style="medium">
        <color indexed="64"/>
      </right>
      <top style="dashed">
        <color auto="1"/>
      </top>
      <bottom style="dashed">
        <color auto="1"/>
      </bottom>
      <diagonal/>
    </border>
    <border>
      <left style="medium">
        <color auto="1"/>
      </left>
      <right style="thin">
        <color auto="1"/>
      </right>
      <top style="dashed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dashed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dashed">
        <color auto="1"/>
      </top>
      <bottom style="medium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76">
    <xf numFmtId="0" fontId="0" fillId="0" borderId="0" xfId="0"/>
    <xf numFmtId="0" fontId="0" fillId="0" borderId="0" xfId="0" applyBorder="1"/>
    <xf numFmtId="0" fontId="1" fillId="0" borderId="0" xfId="0" applyFont="1"/>
    <xf numFmtId="0" fontId="2" fillId="0" borderId="0" xfId="0" applyFont="1" applyBorder="1" applyAlignment="1">
      <alignment horizontal="center"/>
    </xf>
    <xf numFmtId="0" fontId="2" fillId="0" borderId="0" xfId="0" applyFont="1" applyBorder="1"/>
    <xf numFmtId="0" fontId="7" fillId="0" borderId="0" xfId="0" applyFont="1"/>
    <xf numFmtId="0" fontId="7" fillId="0" borderId="9" xfId="0" applyFont="1" applyBorder="1"/>
    <xf numFmtId="0" fontId="7" fillId="0" borderId="12" xfId="0" applyFont="1" applyBorder="1"/>
    <xf numFmtId="0" fontId="6" fillId="0" borderId="14" xfId="0" applyFont="1" applyBorder="1"/>
    <xf numFmtId="0" fontId="7" fillId="0" borderId="15" xfId="0" applyFont="1" applyBorder="1"/>
    <xf numFmtId="0" fontId="7" fillId="0" borderId="7" xfId="0" applyFont="1" applyBorder="1" applyAlignment="1"/>
    <xf numFmtId="0" fontId="7" fillId="0" borderId="10" xfId="0" applyFont="1" applyBorder="1" applyAlignment="1"/>
    <xf numFmtId="0" fontId="7" fillId="0" borderId="4" xfId="0" applyFont="1" applyBorder="1" applyAlignment="1"/>
    <xf numFmtId="0" fontId="3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0" fontId="6" fillId="0" borderId="6" xfId="0" applyFont="1" applyBorder="1"/>
    <xf numFmtId="0" fontId="7" fillId="0" borderId="16" xfId="0" applyFont="1" applyBorder="1"/>
    <xf numFmtId="0" fontId="7" fillId="0" borderId="0" xfId="0" applyFont="1" applyBorder="1"/>
    <xf numFmtId="0" fontId="7" fillId="0" borderId="13" xfId="0" applyFont="1" applyBorder="1"/>
    <xf numFmtId="0" fontId="4" fillId="0" borderId="19" xfId="0" applyFont="1" applyBorder="1" applyAlignment="1">
      <alignment horizontal="center" vertical="center" textRotation="90"/>
    </xf>
    <xf numFmtId="0" fontId="4" fillId="0" borderId="17" xfId="0" applyFont="1" applyBorder="1" applyAlignment="1">
      <alignment horizontal="center" vertical="center" textRotation="90"/>
    </xf>
    <xf numFmtId="0" fontId="4" fillId="0" borderId="18" xfId="0" applyFont="1" applyBorder="1" applyAlignment="1">
      <alignment horizontal="center" vertical="center" textRotation="90"/>
    </xf>
    <xf numFmtId="0" fontId="7" fillId="0" borderId="4" xfId="0" applyFont="1" applyBorder="1" applyAlignment="1"/>
    <xf numFmtId="0" fontId="7" fillId="0" borderId="5" xfId="0" applyFont="1" applyBorder="1" applyAlignment="1"/>
    <xf numFmtId="0" fontId="7" fillId="0" borderId="7" xfId="0" applyFont="1" applyBorder="1" applyAlignment="1"/>
    <xf numFmtId="0" fontId="7" fillId="0" borderId="8" xfId="0" applyFont="1" applyBorder="1" applyAlignment="1"/>
    <xf numFmtId="0" fontId="7" fillId="0" borderId="10" xfId="0" applyFont="1" applyBorder="1" applyAlignment="1"/>
    <xf numFmtId="0" fontId="7" fillId="0" borderId="11" xfId="0" applyFont="1" applyBorder="1" applyAlignment="1"/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center"/>
    </xf>
    <xf numFmtId="0" fontId="8" fillId="0" borderId="0" xfId="0" applyFont="1"/>
    <xf numFmtId="0" fontId="8" fillId="0" borderId="20" xfId="0" applyFont="1" applyBorder="1" applyAlignment="1">
      <alignment horizontal="center" vertical="center" wrapText="1"/>
    </xf>
    <xf numFmtId="0" fontId="8" fillId="0" borderId="21" xfId="0" applyFont="1" applyBorder="1" applyAlignment="1">
      <alignment horizontal="center" vertical="center" wrapText="1"/>
    </xf>
    <xf numFmtId="0" fontId="8" fillId="0" borderId="22" xfId="0" applyFont="1" applyBorder="1" applyAlignment="1">
      <alignment horizontal="center" vertical="center" wrapText="1"/>
    </xf>
    <xf numFmtId="0" fontId="8" fillId="0" borderId="0" xfId="0" applyFont="1" applyAlignment="1">
      <alignment horizontal="center" wrapText="1"/>
    </xf>
    <xf numFmtId="0" fontId="8" fillId="0" borderId="23" xfId="0" applyFont="1" applyBorder="1" applyAlignment="1">
      <alignment horizontal="center" vertical="center"/>
    </xf>
    <xf numFmtId="0" fontId="8" fillId="0" borderId="24" xfId="0" applyFont="1" applyBorder="1" applyAlignment="1">
      <alignment horizontal="center" vertical="center"/>
    </xf>
    <xf numFmtId="1" fontId="8" fillId="0" borderId="24" xfId="0" applyNumberFormat="1" applyFont="1" applyBorder="1" applyAlignment="1">
      <alignment horizontal="center" vertical="center"/>
    </xf>
    <xf numFmtId="1" fontId="9" fillId="0" borderId="24" xfId="0" applyNumberFormat="1" applyFont="1" applyBorder="1" applyAlignment="1">
      <alignment horizontal="center" vertical="center"/>
    </xf>
    <xf numFmtId="0" fontId="9" fillId="0" borderId="25" xfId="0" applyFont="1" applyBorder="1"/>
    <xf numFmtId="0" fontId="8" fillId="0" borderId="26" xfId="0" applyFont="1" applyBorder="1" applyAlignment="1">
      <alignment horizontal="center" vertical="center"/>
    </xf>
    <xf numFmtId="0" fontId="8" fillId="0" borderId="27" xfId="0" applyFont="1" applyBorder="1" applyAlignment="1">
      <alignment horizontal="center" vertical="center"/>
    </xf>
    <xf numFmtId="1" fontId="8" fillId="0" borderId="27" xfId="0" applyNumberFormat="1" applyFont="1" applyBorder="1" applyAlignment="1">
      <alignment horizontal="center" vertical="center"/>
    </xf>
    <xf numFmtId="1" fontId="9" fillId="0" borderId="27" xfId="0" applyNumberFormat="1" applyFont="1" applyBorder="1" applyAlignment="1">
      <alignment horizontal="center" vertical="center"/>
    </xf>
    <xf numFmtId="0" fontId="9" fillId="0" borderId="28" xfId="0" applyFont="1" applyBorder="1"/>
    <xf numFmtId="0" fontId="8" fillId="0" borderId="29" xfId="0" applyFont="1" applyBorder="1" applyAlignment="1">
      <alignment horizontal="center" vertical="center"/>
    </xf>
    <xf numFmtId="0" fontId="8" fillId="0" borderId="30" xfId="0" applyFont="1" applyBorder="1" applyAlignment="1">
      <alignment horizontal="center" vertical="center"/>
    </xf>
    <xf numFmtId="1" fontId="8" fillId="0" borderId="30" xfId="0" applyNumberFormat="1" applyFont="1" applyBorder="1" applyAlignment="1">
      <alignment horizontal="center" vertical="center"/>
    </xf>
    <xf numFmtId="1" fontId="9" fillId="0" borderId="30" xfId="0" applyNumberFormat="1" applyFont="1" applyBorder="1" applyAlignment="1">
      <alignment horizontal="center" vertical="center"/>
    </xf>
    <xf numFmtId="0" fontId="9" fillId="0" borderId="31" xfId="0" applyFont="1" applyBorder="1"/>
    <xf numFmtId="2" fontId="8" fillId="0" borderId="0" xfId="0" applyNumberFormat="1" applyFont="1" applyAlignment="1">
      <alignment horizontal="center" vertical="center"/>
    </xf>
    <xf numFmtId="0" fontId="8" fillId="0" borderId="13" xfId="0" applyFont="1" applyBorder="1"/>
    <xf numFmtId="0" fontId="8" fillId="0" borderId="34" xfId="0" applyFont="1" applyBorder="1"/>
    <xf numFmtId="0" fontId="8" fillId="0" borderId="36" xfId="0" applyFont="1" applyBorder="1"/>
    <xf numFmtId="0" fontId="10" fillId="0" borderId="37" xfId="0" applyFont="1" applyBorder="1" applyAlignment="1">
      <alignment horizontal="center" vertical="center"/>
    </xf>
    <xf numFmtId="0" fontId="10" fillId="0" borderId="38" xfId="0" applyFont="1" applyBorder="1" applyAlignment="1">
      <alignment horizontal="center" vertical="center"/>
    </xf>
    <xf numFmtId="0" fontId="10" fillId="0" borderId="39" xfId="0" applyFont="1" applyBorder="1" applyAlignment="1">
      <alignment horizontal="center" vertical="center"/>
    </xf>
    <xf numFmtId="0" fontId="10" fillId="0" borderId="32" xfId="0" applyFont="1" applyBorder="1" applyAlignment="1">
      <alignment horizontal="center" vertical="center"/>
    </xf>
    <xf numFmtId="0" fontId="10" fillId="0" borderId="40" xfId="0" applyFont="1" applyBorder="1" applyAlignment="1">
      <alignment horizontal="center" vertical="center"/>
    </xf>
    <xf numFmtId="0" fontId="10" fillId="0" borderId="33" xfId="0" applyFont="1" applyBorder="1" applyAlignment="1">
      <alignment horizontal="center" vertical="center"/>
    </xf>
    <xf numFmtId="0" fontId="10" fillId="0" borderId="41" xfId="0" applyFont="1" applyBorder="1" applyAlignment="1">
      <alignment horizontal="center" vertical="center"/>
    </xf>
    <xf numFmtId="0" fontId="10" fillId="0" borderId="35" xfId="0" applyFont="1" applyBorder="1" applyAlignment="1">
      <alignment horizontal="center" vertical="center"/>
    </xf>
    <xf numFmtId="0" fontId="10" fillId="0" borderId="42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99FFCC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pt-PT"/>
              <a:t>Cruzadas vs Auto-fertilizadas</a:t>
            </a:r>
          </a:p>
        </c:rich>
      </c:tx>
      <c:layout>
        <c:manualLayout>
          <c:xMode val="edge"/>
          <c:yMode val="edge"/>
          <c:x val="0.32517482517482743"/>
          <c:y val="3.8194573956210516E-2"/>
        </c:manualLayout>
      </c:layout>
      <c:spPr>
        <a:noFill/>
        <a:ln w="25400">
          <a:noFill/>
        </a:ln>
      </c:spPr>
    </c:title>
    <c:plotArea>
      <c:layout>
        <c:manualLayout>
          <c:layoutTarget val="inner"/>
          <c:xMode val="edge"/>
          <c:yMode val="edge"/>
          <c:x val="8.0419580419580389E-2"/>
          <c:y val="0.21875074174920608"/>
          <c:w val="0.70629370629370825"/>
          <c:h val="0.56597414135111945"/>
        </c:manualLayout>
      </c:layout>
      <c:lineChart>
        <c:grouping val="standard"/>
        <c:ser>
          <c:idx val="0"/>
          <c:order val="0"/>
          <c:tx>
            <c:strRef>
              <c:f>[1]Sheet2!$E$2</c:f>
              <c:strCache>
                <c:ptCount val="1"/>
                <c:pt idx="0">
                  <c:v>Cruzadas</c:v>
                </c:pt>
              </c:strCache>
            </c:strRef>
          </c:tx>
          <c:spPr>
            <a:ln w="12700">
              <a:solidFill>
                <a:srgbClr val="33CCCC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33CCCC"/>
              </a:solidFill>
              <a:ln>
                <a:solidFill>
                  <a:srgbClr val="33CCCC"/>
                </a:solidFill>
                <a:prstDash val="solid"/>
              </a:ln>
            </c:spPr>
          </c:marker>
          <c:cat>
            <c:strRef>
              <c:f>[1]Sheet2!$B$3:$B$9</c:f>
              <c:strCache>
                <c:ptCount val="7"/>
                <c:pt idx="0">
                  <c:v>A</c:v>
                </c:pt>
                <c:pt idx="1">
                  <c:v>B</c:v>
                </c:pt>
                <c:pt idx="2">
                  <c:v>C</c:v>
                </c:pt>
                <c:pt idx="3">
                  <c:v>D</c:v>
                </c:pt>
                <c:pt idx="4">
                  <c:v>E</c:v>
                </c:pt>
                <c:pt idx="5">
                  <c:v>F</c:v>
                </c:pt>
                <c:pt idx="6">
                  <c:v>G</c:v>
                </c:pt>
              </c:strCache>
            </c:strRef>
          </c:cat>
          <c:val>
            <c:numRef>
              <c:f>[1]Sheet2!$E$3:$E$9</c:f>
              <c:numCache>
                <c:formatCode>General</c:formatCode>
                <c:ptCount val="7"/>
                <c:pt idx="0">
                  <c:v>188</c:v>
                </c:pt>
                <c:pt idx="1">
                  <c:v>96</c:v>
                </c:pt>
                <c:pt idx="2">
                  <c:v>176</c:v>
                </c:pt>
                <c:pt idx="3">
                  <c:v>153</c:v>
                </c:pt>
                <c:pt idx="4">
                  <c:v>177</c:v>
                </c:pt>
                <c:pt idx="5">
                  <c:v>100</c:v>
                </c:pt>
                <c:pt idx="6">
                  <c:v>173</c:v>
                </c:pt>
              </c:numCache>
            </c:numRef>
          </c:val>
        </c:ser>
        <c:ser>
          <c:idx val="1"/>
          <c:order val="1"/>
          <c:tx>
            <c:strRef>
              <c:f>[1]Sheet2!$F$2</c:f>
              <c:strCache>
                <c:ptCount val="1"/>
                <c:pt idx="0">
                  <c:v>Auto-fertilizadas</c:v>
                </c:pt>
              </c:strCache>
            </c:strRef>
          </c:tx>
          <c:spPr>
            <a:ln w="12700">
              <a:solidFill>
                <a:srgbClr val="FF99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9900"/>
              </a:solidFill>
              <a:ln>
                <a:solidFill>
                  <a:srgbClr val="FF9900"/>
                </a:solidFill>
                <a:prstDash val="solid"/>
              </a:ln>
            </c:spPr>
          </c:marker>
          <c:cat>
            <c:strRef>
              <c:f>[1]Sheet2!$B$3:$B$9</c:f>
              <c:strCache>
                <c:ptCount val="7"/>
                <c:pt idx="0">
                  <c:v>A</c:v>
                </c:pt>
                <c:pt idx="1">
                  <c:v>B</c:v>
                </c:pt>
                <c:pt idx="2">
                  <c:v>C</c:v>
                </c:pt>
                <c:pt idx="3">
                  <c:v>D</c:v>
                </c:pt>
                <c:pt idx="4">
                  <c:v>E</c:v>
                </c:pt>
                <c:pt idx="5">
                  <c:v>F</c:v>
                </c:pt>
                <c:pt idx="6">
                  <c:v>G</c:v>
                </c:pt>
              </c:strCache>
            </c:strRef>
          </c:cat>
          <c:val>
            <c:numRef>
              <c:f>[1]Sheet2!$F$3:$F$9</c:f>
              <c:numCache>
                <c:formatCode>General</c:formatCode>
                <c:ptCount val="7"/>
                <c:pt idx="0">
                  <c:v>139</c:v>
                </c:pt>
                <c:pt idx="1">
                  <c:v>163</c:v>
                </c:pt>
                <c:pt idx="2">
                  <c:v>160</c:v>
                </c:pt>
                <c:pt idx="3">
                  <c:v>179</c:v>
                </c:pt>
                <c:pt idx="4">
                  <c:v>149</c:v>
                </c:pt>
                <c:pt idx="5">
                  <c:v>180</c:v>
                </c:pt>
                <c:pt idx="6">
                  <c:v>144</c:v>
                </c:pt>
              </c:numCache>
            </c:numRef>
          </c:val>
        </c:ser>
        <c:marker val="1"/>
        <c:axId val="73583232"/>
        <c:axId val="73926144"/>
      </c:lineChart>
      <c:catAx>
        <c:axId val="73583232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Verdana"/>
                    <a:ea typeface="Verdana"/>
                    <a:cs typeface="Verdana"/>
                  </a:defRPr>
                </a:pPr>
                <a:r>
                  <a:rPr lang="pt-PT"/>
                  <a:t>Pares</a:t>
                </a:r>
              </a:p>
            </c:rich>
          </c:tx>
          <c:layout>
            <c:manualLayout>
              <c:xMode val="edge"/>
              <c:yMode val="edge"/>
              <c:x val="0.43006993006993038"/>
              <c:y val="0.86458626500876457"/>
            </c:manualLayout>
          </c:layout>
          <c:spPr>
            <a:noFill/>
            <a:ln w="25400">
              <a:noFill/>
            </a:ln>
          </c:spPr>
        </c:title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endParaRPr lang="pt-PT"/>
          </a:p>
        </c:txPr>
        <c:crossAx val="73926144"/>
        <c:crosses val="autoZero"/>
        <c:auto val="1"/>
        <c:lblAlgn val="ctr"/>
        <c:lblOffset val="100"/>
        <c:tickLblSkip val="1"/>
        <c:tickMarkSkip val="1"/>
      </c:catAx>
      <c:valAx>
        <c:axId val="73926144"/>
        <c:scaling>
          <c:orientation val="minMax"/>
        </c:scaling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endParaRPr lang="pt-PT"/>
          </a:p>
        </c:txPr>
        <c:crossAx val="73583232"/>
        <c:crosses val="autoZero"/>
        <c:crossBetween val="between"/>
        <c:majorUnit val="40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0594405594405594"/>
          <c:y val="0.44791818548646956"/>
          <c:w val="0.18181818181818246"/>
          <c:h val="0.10069478588455526"/>
        </c:manualLayout>
      </c:layout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71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0167" r="0.75000000000000167" t="1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437373</xdr:colOff>
      <xdr:row>1</xdr:row>
      <xdr:rowOff>503076</xdr:rowOff>
    </xdr:from>
    <xdr:to>
      <xdr:col>13</xdr:col>
      <xdr:colOff>933062</xdr:colOff>
      <xdr:row>15</xdr:row>
      <xdr:rowOff>221408</xdr:rowOff>
    </xdr:to>
    <xdr:graphicFrame macro="">
      <xdr:nvGraphicFramePr>
        <xdr:cNvPr id="4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teste2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7">
          <cell r="F7" t="str">
            <v>Cruzadas</v>
          </cell>
        </row>
      </sheetData>
      <sheetData sheetId="1">
        <row r="2">
          <cell r="E2" t="str">
            <v>Cruzadas</v>
          </cell>
          <cell r="F2" t="str">
            <v>Auto-fertilizadas</v>
          </cell>
        </row>
        <row r="3">
          <cell r="B3" t="str">
            <v>A</v>
          </cell>
          <cell r="E3">
            <v>188</v>
          </cell>
          <cell r="F3">
            <v>139</v>
          </cell>
        </row>
        <row r="4">
          <cell r="B4" t="str">
            <v>B</v>
          </cell>
          <cell r="E4">
            <v>96</v>
          </cell>
          <cell r="F4">
            <v>163</v>
          </cell>
        </row>
        <row r="5">
          <cell r="B5" t="str">
            <v>C</v>
          </cell>
          <cell r="E5">
            <v>176</v>
          </cell>
          <cell r="F5">
            <v>160</v>
          </cell>
        </row>
        <row r="6">
          <cell r="B6" t="str">
            <v>D</v>
          </cell>
          <cell r="E6">
            <v>153</v>
          </cell>
          <cell r="F6">
            <v>179</v>
          </cell>
        </row>
        <row r="7">
          <cell r="B7" t="str">
            <v>E</v>
          </cell>
          <cell r="E7">
            <v>177</v>
          </cell>
          <cell r="F7">
            <v>149</v>
          </cell>
        </row>
        <row r="8">
          <cell r="B8" t="str">
            <v>F</v>
          </cell>
          <cell r="E8">
            <v>100</v>
          </cell>
          <cell r="F8">
            <v>180</v>
          </cell>
        </row>
        <row r="9">
          <cell r="B9" t="str">
            <v>G</v>
          </cell>
          <cell r="E9">
            <v>173</v>
          </cell>
          <cell r="F9">
            <v>144</v>
          </cell>
        </row>
      </sheetData>
      <sheetData sheetId="2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J23"/>
  <sheetViews>
    <sheetView zoomScale="98" zoomScaleNormal="98" workbookViewId="0">
      <selection activeCell="G13" sqref="G13"/>
    </sheetView>
  </sheetViews>
  <sheetFormatPr defaultColWidth="16.140625" defaultRowHeight="15"/>
  <cols>
    <col min="1" max="1" width="6.140625" customWidth="1"/>
    <col min="2" max="2" width="10.7109375" customWidth="1"/>
    <col min="3" max="8" width="14.7109375" customWidth="1"/>
    <col min="257" max="257" width="6.140625" customWidth="1"/>
    <col min="258" max="258" width="10.7109375" customWidth="1"/>
    <col min="259" max="264" width="14.7109375" customWidth="1"/>
    <col min="513" max="513" width="6.140625" customWidth="1"/>
    <col min="514" max="514" width="10.7109375" customWidth="1"/>
    <col min="515" max="520" width="14.7109375" customWidth="1"/>
    <col min="769" max="769" width="6.140625" customWidth="1"/>
    <col min="770" max="770" width="10.7109375" customWidth="1"/>
    <col min="771" max="776" width="14.7109375" customWidth="1"/>
    <col min="1025" max="1025" width="6.140625" customWidth="1"/>
    <col min="1026" max="1026" width="10.7109375" customWidth="1"/>
    <col min="1027" max="1032" width="14.7109375" customWidth="1"/>
    <col min="1281" max="1281" width="6.140625" customWidth="1"/>
    <col min="1282" max="1282" width="10.7109375" customWidth="1"/>
    <col min="1283" max="1288" width="14.7109375" customWidth="1"/>
    <col min="1537" max="1537" width="6.140625" customWidth="1"/>
    <col min="1538" max="1538" width="10.7109375" customWidth="1"/>
    <col min="1539" max="1544" width="14.7109375" customWidth="1"/>
    <col min="1793" max="1793" width="6.140625" customWidth="1"/>
    <col min="1794" max="1794" width="10.7109375" customWidth="1"/>
    <col min="1795" max="1800" width="14.7109375" customWidth="1"/>
    <col min="2049" max="2049" width="6.140625" customWidth="1"/>
    <col min="2050" max="2050" width="10.7109375" customWidth="1"/>
    <col min="2051" max="2056" width="14.7109375" customWidth="1"/>
    <col min="2305" max="2305" width="6.140625" customWidth="1"/>
    <col min="2306" max="2306" width="10.7109375" customWidth="1"/>
    <col min="2307" max="2312" width="14.7109375" customWidth="1"/>
    <col min="2561" max="2561" width="6.140625" customWidth="1"/>
    <col min="2562" max="2562" width="10.7109375" customWidth="1"/>
    <col min="2563" max="2568" width="14.7109375" customWidth="1"/>
    <col min="2817" max="2817" width="6.140625" customWidth="1"/>
    <col min="2818" max="2818" width="10.7109375" customWidth="1"/>
    <col min="2819" max="2824" width="14.7109375" customWidth="1"/>
    <col min="3073" max="3073" width="6.140625" customWidth="1"/>
    <col min="3074" max="3074" width="10.7109375" customWidth="1"/>
    <col min="3075" max="3080" width="14.7109375" customWidth="1"/>
    <col min="3329" max="3329" width="6.140625" customWidth="1"/>
    <col min="3330" max="3330" width="10.7109375" customWidth="1"/>
    <col min="3331" max="3336" width="14.7109375" customWidth="1"/>
    <col min="3585" max="3585" width="6.140625" customWidth="1"/>
    <col min="3586" max="3586" width="10.7109375" customWidth="1"/>
    <col min="3587" max="3592" width="14.7109375" customWidth="1"/>
    <col min="3841" max="3841" width="6.140625" customWidth="1"/>
    <col min="3842" max="3842" width="10.7109375" customWidth="1"/>
    <col min="3843" max="3848" width="14.7109375" customWidth="1"/>
    <col min="4097" max="4097" width="6.140625" customWidth="1"/>
    <col min="4098" max="4098" width="10.7109375" customWidth="1"/>
    <col min="4099" max="4104" width="14.7109375" customWidth="1"/>
    <col min="4353" max="4353" width="6.140625" customWidth="1"/>
    <col min="4354" max="4354" width="10.7109375" customWidth="1"/>
    <col min="4355" max="4360" width="14.7109375" customWidth="1"/>
    <col min="4609" max="4609" width="6.140625" customWidth="1"/>
    <col min="4610" max="4610" width="10.7109375" customWidth="1"/>
    <col min="4611" max="4616" width="14.7109375" customWidth="1"/>
    <col min="4865" max="4865" width="6.140625" customWidth="1"/>
    <col min="4866" max="4866" width="10.7109375" customWidth="1"/>
    <col min="4867" max="4872" width="14.7109375" customWidth="1"/>
    <col min="5121" max="5121" width="6.140625" customWidth="1"/>
    <col min="5122" max="5122" width="10.7109375" customWidth="1"/>
    <col min="5123" max="5128" width="14.7109375" customWidth="1"/>
    <col min="5377" max="5377" width="6.140625" customWidth="1"/>
    <col min="5378" max="5378" width="10.7109375" customWidth="1"/>
    <col min="5379" max="5384" width="14.7109375" customWidth="1"/>
    <col min="5633" max="5633" width="6.140625" customWidth="1"/>
    <col min="5634" max="5634" width="10.7109375" customWidth="1"/>
    <col min="5635" max="5640" width="14.7109375" customWidth="1"/>
    <col min="5889" max="5889" width="6.140625" customWidth="1"/>
    <col min="5890" max="5890" width="10.7109375" customWidth="1"/>
    <col min="5891" max="5896" width="14.7109375" customWidth="1"/>
    <col min="6145" max="6145" width="6.140625" customWidth="1"/>
    <col min="6146" max="6146" width="10.7109375" customWidth="1"/>
    <col min="6147" max="6152" width="14.7109375" customWidth="1"/>
    <col min="6401" max="6401" width="6.140625" customWidth="1"/>
    <col min="6402" max="6402" width="10.7109375" customWidth="1"/>
    <col min="6403" max="6408" width="14.7109375" customWidth="1"/>
    <col min="6657" max="6657" width="6.140625" customWidth="1"/>
    <col min="6658" max="6658" width="10.7109375" customWidth="1"/>
    <col min="6659" max="6664" width="14.7109375" customWidth="1"/>
    <col min="6913" max="6913" width="6.140625" customWidth="1"/>
    <col min="6914" max="6914" width="10.7109375" customWidth="1"/>
    <col min="6915" max="6920" width="14.7109375" customWidth="1"/>
    <col min="7169" max="7169" width="6.140625" customWidth="1"/>
    <col min="7170" max="7170" width="10.7109375" customWidth="1"/>
    <col min="7171" max="7176" width="14.7109375" customWidth="1"/>
    <col min="7425" max="7425" width="6.140625" customWidth="1"/>
    <col min="7426" max="7426" width="10.7109375" customWidth="1"/>
    <col min="7427" max="7432" width="14.7109375" customWidth="1"/>
    <col min="7681" max="7681" width="6.140625" customWidth="1"/>
    <col min="7682" max="7682" width="10.7109375" customWidth="1"/>
    <col min="7683" max="7688" width="14.7109375" customWidth="1"/>
    <col min="7937" max="7937" width="6.140625" customWidth="1"/>
    <col min="7938" max="7938" width="10.7109375" customWidth="1"/>
    <col min="7939" max="7944" width="14.7109375" customWidth="1"/>
    <col min="8193" max="8193" width="6.140625" customWidth="1"/>
    <col min="8194" max="8194" width="10.7109375" customWidth="1"/>
    <col min="8195" max="8200" width="14.7109375" customWidth="1"/>
    <col min="8449" max="8449" width="6.140625" customWidth="1"/>
    <col min="8450" max="8450" width="10.7109375" customWidth="1"/>
    <col min="8451" max="8456" width="14.7109375" customWidth="1"/>
    <col min="8705" max="8705" width="6.140625" customWidth="1"/>
    <col min="8706" max="8706" width="10.7109375" customWidth="1"/>
    <col min="8707" max="8712" width="14.7109375" customWidth="1"/>
    <col min="8961" max="8961" width="6.140625" customWidth="1"/>
    <col min="8962" max="8962" width="10.7109375" customWidth="1"/>
    <col min="8963" max="8968" width="14.7109375" customWidth="1"/>
    <col min="9217" max="9217" width="6.140625" customWidth="1"/>
    <col min="9218" max="9218" width="10.7109375" customWidth="1"/>
    <col min="9219" max="9224" width="14.7109375" customWidth="1"/>
    <col min="9473" max="9473" width="6.140625" customWidth="1"/>
    <col min="9474" max="9474" width="10.7109375" customWidth="1"/>
    <col min="9475" max="9480" width="14.7109375" customWidth="1"/>
    <col min="9729" max="9729" width="6.140625" customWidth="1"/>
    <col min="9730" max="9730" width="10.7109375" customWidth="1"/>
    <col min="9731" max="9736" width="14.7109375" customWidth="1"/>
    <col min="9985" max="9985" width="6.140625" customWidth="1"/>
    <col min="9986" max="9986" width="10.7109375" customWidth="1"/>
    <col min="9987" max="9992" width="14.7109375" customWidth="1"/>
    <col min="10241" max="10241" width="6.140625" customWidth="1"/>
    <col min="10242" max="10242" width="10.7109375" customWidth="1"/>
    <col min="10243" max="10248" width="14.7109375" customWidth="1"/>
    <col min="10497" max="10497" width="6.140625" customWidth="1"/>
    <col min="10498" max="10498" width="10.7109375" customWidth="1"/>
    <col min="10499" max="10504" width="14.7109375" customWidth="1"/>
    <col min="10753" max="10753" width="6.140625" customWidth="1"/>
    <col min="10754" max="10754" width="10.7109375" customWidth="1"/>
    <col min="10755" max="10760" width="14.7109375" customWidth="1"/>
    <col min="11009" max="11009" width="6.140625" customWidth="1"/>
    <col min="11010" max="11010" width="10.7109375" customWidth="1"/>
    <col min="11011" max="11016" width="14.7109375" customWidth="1"/>
    <col min="11265" max="11265" width="6.140625" customWidth="1"/>
    <col min="11266" max="11266" width="10.7109375" customWidth="1"/>
    <col min="11267" max="11272" width="14.7109375" customWidth="1"/>
    <col min="11521" max="11521" width="6.140625" customWidth="1"/>
    <col min="11522" max="11522" width="10.7109375" customWidth="1"/>
    <col min="11523" max="11528" width="14.7109375" customWidth="1"/>
    <col min="11777" max="11777" width="6.140625" customWidth="1"/>
    <col min="11778" max="11778" width="10.7109375" customWidth="1"/>
    <col min="11779" max="11784" width="14.7109375" customWidth="1"/>
    <col min="12033" max="12033" width="6.140625" customWidth="1"/>
    <col min="12034" max="12034" width="10.7109375" customWidth="1"/>
    <col min="12035" max="12040" width="14.7109375" customWidth="1"/>
    <col min="12289" max="12289" width="6.140625" customWidth="1"/>
    <col min="12290" max="12290" width="10.7109375" customWidth="1"/>
    <col min="12291" max="12296" width="14.7109375" customWidth="1"/>
    <col min="12545" max="12545" width="6.140625" customWidth="1"/>
    <col min="12546" max="12546" width="10.7109375" customWidth="1"/>
    <col min="12547" max="12552" width="14.7109375" customWidth="1"/>
    <col min="12801" max="12801" width="6.140625" customWidth="1"/>
    <col min="12802" max="12802" width="10.7109375" customWidth="1"/>
    <col min="12803" max="12808" width="14.7109375" customWidth="1"/>
    <col min="13057" max="13057" width="6.140625" customWidth="1"/>
    <col min="13058" max="13058" width="10.7109375" customWidth="1"/>
    <col min="13059" max="13064" width="14.7109375" customWidth="1"/>
    <col min="13313" max="13313" width="6.140625" customWidth="1"/>
    <col min="13314" max="13314" width="10.7109375" customWidth="1"/>
    <col min="13315" max="13320" width="14.7109375" customWidth="1"/>
    <col min="13569" max="13569" width="6.140625" customWidth="1"/>
    <col min="13570" max="13570" width="10.7109375" customWidth="1"/>
    <col min="13571" max="13576" width="14.7109375" customWidth="1"/>
    <col min="13825" max="13825" width="6.140625" customWidth="1"/>
    <col min="13826" max="13826" width="10.7109375" customWidth="1"/>
    <col min="13827" max="13832" width="14.7109375" customWidth="1"/>
    <col min="14081" max="14081" width="6.140625" customWidth="1"/>
    <col min="14082" max="14082" width="10.7109375" customWidth="1"/>
    <col min="14083" max="14088" width="14.7109375" customWidth="1"/>
    <col min="14337" max="14337" width="6.140625" customWidth="1"/>
    <col min="14338" max="14338" width="10.7109375" customWidth="1"/>
    <col min="14339" max="14344" width="14.7109375" customWidth="1"/>
    <col min="14593" max="14593" width="6.140625" customWidth="1"/>
    <col min="14594" max="14594" width="10.7109375" customWidth="1"/>
    <col min="14595" max="14600" width="14.7109375" customWidth="1"/>
    <col min="14849" max="14849" width="6.140625" customWidth="1"/>
    <col min="14850" max="14850" width="10.7109375" customWidth="1"/>
    <col min="14851" max="14856" width="14.7109375" customWidth="1"/>
    <col min="15105" max="15105" width="6.140625" customWidth="1"/>
    <col min="15106" max="15106" width="10.7109375" customWidth="1"/>
    <col min="15107" max="15112" width="14.7109375" customWidth="1"/>
    <col min="15361" max="15361" width="6.140625" customWidth="1"/>
    <col min="15362" max="15362" width="10.7109375" customWidth="1"/>
    <col min="15363" max="15368" width="14.7109375" customWidth="1"/>
    <col min="15617" max="15617" width="6.140625" customWidth="1"/>
    <col min="15618" max="15618" width="10.7109375" customWidth="1"/>
    <col min="15619" max="15624" width="14.7109375" customWidth="1"/>
    <col min="15873" max="15873" width="6.140625" customWidth="1"/>
    <col min="15874" max="15874" width="10.7109375" customWidth="1"/>
    <col min="15875" max="15880" width="14.7109375" customWidth="1"/>
    <col min="16129" max="16129" width="6.140625" customWidth="1"/>
    <col min="16130" max="16130" width="10.7109375" customWidth="1"/>
    <col min="16131" max="16136" width="14.7109375" customWidth="1"/>
  </cols>
  <sheetData>
    <row r="1" spans="2:10" ht="15.75" thickBot="1"/>
    <row r="2" spans="2:10" ht="39.950000000000003" customHeight="1" thickBot="1">
      <c r="B2" s="13" t="s">
        <v>0</v>
      </c>
      <c r="C2" s="13" t="s">
        <v>17</v>
      </c>
      <c r="D2" s="13" t="s">
        <v>18</v>
      </c>
      <c r="E2" s="13" t="s">
        <v>1</v>
      </c>
      <c r="F2" s="13" t="s">
        <v>2</v>
      </c>
      <c r="G2" s="13" t="s">
        <v>3</v>
      </c>
      <c r="H2" s="14" t="s">
        <v>4</v>
      </c>
    </row>
    <row r="3" spans="2:10" ht="20.100000000000001" customHeight="1" thickTop="1">
      <c r="B3" s="15" t="s">
        <v>5</v>
      </c>
      <c r="C3" s="15" t="s">
        <v>19</v>
      </c>
      <c r="D3" s="15" t="s">
        <v>20</v>
      </c>
      <c r="E3" s="15">
        <v>188</v>
      </c>
      <c r="F3" s="15">
        <v>139</v>
      </c>
      <c r="G3" s="16">
        <f>E3-F3</f>
        <v>49</v>
      </c>
      <c r="H3" s="17" t="str">
        <f>IF(G3&gt;=E12,"Significativa","Não Significativa")</f>
        <v>Significativa</v>
      </c>
    </row>
    <row r="4" spans="2:10" ht="20.100000000000001" customHeight="1">
      <c r="B4" s="18" t="s">
        <v>6</v>
      </c>
      <c r="C4" s="18" t="s">
        <v>19</v>
      </c>
      <c r="D4" s="18" t="s">
        <v>21</v>
      </c>
      <c r="E4" s="19">
        <v>96</v>
      </c>
      <c r="F4" s="19">
        <v>163</v>
      </c>
      <c r="G4" s="20">
        <f t="shared" ref="G4:G9" si="0">E4-F4</f>
        <v>-67</v>
      </c>
      <c r="H4" s="21" t="str">
        <f t="shared" ref="H4:H9" si="1">IF(G4&gt;=E13,"Significativa","Não Significativa")</f>
        <v>Não Significativa</v>
      </c>
    </row>
    <row r="5" spans="2:10" ht="20.100000000000001" customHeight="1">
      <c r="B5" s="19" t="s">
        <v>7</v>
      </c>
      <c r="C5" s="19" t="s">
        <v>13</v>
      </c>
      <c r="D5" s="19" t="s">
        <v>21</v>
      </c>
      <c r="E5" s="19">
        <v>176</v>
      </c>
      <c r="F5" s="19">
        <v>160</v>
      </c>
      <c r="G5" s="20">
        <f t="shared" si="0"/>
        <v>16</v>
      </c>
      <c r="H5" s="21" t="str">
        <f t="shared" si="1"/>
        <v>Significativa</v>
      </c>
    </row>
    <row r="6" spans="2:10" ht="20.100000000000001" customHeight="1">
      <c r="B6" s="18" t="s">
        <v>8</v>
      </c>
      <c r="C6" s="18" t="s">
        <v>13</v>
      </c>
      <c r="D6" s="18" t="s">
        <v>22</v>
      </c>
      <c r="E6" s="19">
        <v>153</v>
      </c>
      <c r="F6" s="19">
        <v>179</v>
      </c>
      <c r="G6" s="20">
        <f t="shared" si="0"/>
        <v>-26</v>
      </c>
      <c r="H6" s="21" t="str">
        <f t="shared" si="1"/>
        <v>Não Significativa</v>
      </c>
    </row>
    <row r="7" spans="2:10" ht="20.100000000000001" customHeight="1">
      <c r="B7" s="19" t="s">
        <v>9</v>
      </c>
      <c r="C7" s="19" t="s">
        <v>23</v>
      </c>
      <c r="D7" s="19" t="s">
        <v>20</v>
      </c>
      <c r="E7" s="19">
        <v>177</v>
      </c>
      <c r="F7" s="19">
        <v>149</v>
      </c>
      <c r="G7" s="20">
        <f t="shared" si="0"/>
        <v>28</v>
      </c>
      <c r="H7" s="21" t="str">
        <f t="shared" si="1"/>
        <v>Significativa</v>
      </c>
    </row>
    <row r="8" spans="2:10" ht="20.100000000000001" customHeight="1">
      <c r="B8" s="22" t="s">
        <v>10</v>
      </c>
      <c r="C8" s="18" t="s">
        <v>23</v>
      </c>
      <c r="D8" s="18" t="s">
        <v>21</v>
      </c>
      <c r="E8" s="19">
        <v>100</v>
      </c>
      <c r="F8" s="19">
        <v>180</v>
      </c>
      <c r="G8" s="20">
        <f t="shared" si="0"/>
        <v>-80</v>
      </c>
      <c r="H8" s="21" t="str">
        <f t="shared" si="1"/>
        <v>Não Significativa</v>
      </c>
    </row>
    <row r="9" spans="2:10" ht="20.100000000000001" customHeight="1" thickBot="1">
      <c r="B9" s="23" t="s">
        <v>11</v>
      </c>
      <c r="C9" s="24" t="s">
        <v>23</v>
      </c>
      <c r="D9" s="24" t="s">
        <v>22</v>
      </c>
      <c r="E9" s="25">
        <v>173</v>
      </c>
      <c r="F9" s="25">
        <v>144</v>
      </c>
      <c r="G9" s="26">
        <f t="shared" si="0"/>
        <v>29</v>
      </c>
      <c r="H9" s="27" t="str">
        <f t="shared" si="1"/>
        <v>Significativa</v>
      </c>
    </row>
    <row r="10" spans="2:10">
      <c r="B10" s="5"/>
      <c r="C10" s="5"/>
      <c r="D10" s="5"/>
      <c r="E10" s="5"/>
      <c r="F10" s="5"/>
      <c r="G10" s="5"/>
      <c r="H10" s="5"/>
    </row>
    <row r="11" spans="2:10" ht="15.75" thickBot="1">
      <c r="B11" s="5"/>
      <c r="C11" s="5"/>
      <c r="D11" s="5"/>
      <c r="E11" s="5"/>
      <c r="F11" s="5"/>
      <c r="G11" s="5"/>
      <c r="H11" s="5"/>
      <c r="I11" s="2"/>
      <c r="J11" s="1"/>
    </row>
    <row r="12" spans="2:10" ht="20.100000000000001" customHeight="1">
      <c r="B12" s="5"/>
      <c r="C12" s="32" t="s">
        <v>12</v>
      </c>
      <c r="D12" s="12" t="s">
        <v>13</v>
      </c>
      <c r="E12" s="28">
        <f>AVERAGE(G3:G9)</f>
        <v>-7.2857142857142856</v>
      </c>
      <c r="F12" s="5"/>
      <c r="G12" s="5"/>
      <c r="H12" s="5"/>
      <c r="I12" s="1"/>
    </row>
    <row r="13" spans="2:10" ht="20.100000000000001" customHeight="1">
      <c r="B13" s="5"/>
      <c r="C13" s="33"/>
      <c r="D13" s="10" t="s">
        <v>14</v>
      </c>
      <c r="E13" s="6"/>
      <c r="F13" s="5"/>
      <c r="G13" s="5"/>
      <c r="H13" s="5"/>
      <c r="I13" s="1"/>
    </row>
    <row r="14" spans="2:10" ht="20.100000000000001" customHeight="1" thickBot="1">
      <c r="B14" s="5"/>
      <c r="C14" s="34"/>
      <c r="D14" s="11" t="s">
        <v>15</v>
      </c>
      <c r="E14" s="29"/>
      <c r="F14" s="5"/>
      <c r="G14" s="5"/>
      <c r="H14" s="5"/>
      <c r="I14" s="1"/>
    </row>
    <row r="15" spans="2:10" ht="20.100000000000001" customHeight="1" thickBot="1">
      <c r="B15" s="5"/>
      <c r="C15" s="7"/>
      <c r="D15" s="7"/>
      <c r="E15" s="30"/>
      <c r="F15" s="5"/>
      <c r="G15" s="5"/>
      <c r="H15" s="5"/>
      <c r="I15" s="2"/>
      <c r="J15" s="1"/>
    </row>
    <row r="16" spans="2:10" ht="20.100000000000001" customHeight="1">
      <c r="B16" s="5"/>
      <c r="C16" s="35" t="s">
        <v>16</v>
      </c>
      <c r="D16" s="36"/>
      <c r="E16" s="36"/>
      <c r="F16" s="36"/>
      <c r="G16" s="31"/>
      <c r="H16" s="5"/>
    </row>
    <row r="17" spans="2:8" ht="20.100000000000001" customHeight="1">
      <c r="B17" s="5"/>
      <c r="C17" s="37" t="s">
        <v>24</v>
      </c>
      <c r="D17" s="38"/>
      <c r="E17" s="38"/>
      <c r="F17" s="38"/>
      <c r="G17" s="8">
        <f>COUNTIF(G3:G9,"&gt;20,93")</f>
        <v>3</v>
      </c>
      <c r="H17" s="5"/>
    </row>
    <row r="18" spans="2:8" ht="20.100000000000001" customHeight="1" thickBot="1">
      <c r="B18" s="5"/>
      <c r="C18" s="39" t="s">
        <v>25</v>
      </c>
      <c r="D18" s="40"/>
      <c r="E18" s="40"/>
      <c r="F18" s="40"/>
      <c r="G18" s="9"/>
      <c r="H18" s="5"/>
    </row>
    <row r="19" spans="2:8">
      <c r="E19" s="3"/>
      <c r="F19" s="3"/>
      <c r="G19" s="1"/>
    </row>
    <row r="20" spans="2:8">
      <c r="E20" s="3"/>
      <c r="F20" s="3"/>
      <c r="G20" s="1"/>
    </row>
    <row r="21" spans="2:8">
      <c r="E21" s="4"/>
      <c r="F21" s="4"/>
      <c r="G21" s="1"/>
    </row>
    <row r="22" spans="2:8">
      <c r="E22" s="1"/>
      <c r="F22" s="1"/>
      <c r="G22" s="1"/>
    </row>
    <row r="23" spans="2:8">
      <c r="E23" s="1"/>
      <c r="F23" s="1"/>
      <c r="G23" s="1"/>
    </row>
  </sheetData>
  <mergeCells count="4">
    <mergeCell ref="C12:C14"/>
    <mergeCell ref="C16:F16"/>
    <mergeCell ref="C17:F17"/>
    <mergeCell ref="C18:F18"/>
  </mergeCells>
  <pageMargins left="0.7" right="0.7" top="0.75" bottom="0.75" header="0.3" footer="0.3"/>
  <pageSetup paperSize="9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B1:I34"/>
  <sheetViews>
    <sheetView tabSelected="1" workbookViewId="0">
      <selection activeCell="E6" sqref="E6"/>
    </sheetView>
  </sheetViews>
  <sheetFormatPr defaultRowHeight="15.75"/>
  <cols>
    <col min="1" max="1" width="9.140625" style="43"/>
    <col min="2" max="4" width="13.7109375" style="41" customWidth="1"/>
    <col min="5" max="5" width="18" style="41" customWidth="1"/>
    <col min="6" max="6" width="19.5703125" style="41" customWidth="1"/>
    <col min="7" max="7" width="14" style="42" customWidth="1"/>
    <col min="8" max="8" width="14.140625" style="43" customWidth="1"/>
    <col min="9" max="16384" width="9.140625" style="43"/>
  </cols>
  <sheetData>
    <row r="1" spans="2:9" ht="16.5" thickBot="1"/>
    <row r="2" spans="2:9" ht="20.100000000000001" customHeight="1" thickBot="1">
      <c r="B2" s="67" t="s">
        <v>43</v>
      </c>
      <c r="C2" s="68"/>
      <c r="D2" s="68"/>
      <c r="E2" s="68"/>
      <c r="F2" s="68"/>
      <c r="G2" s="68"/>
      <c r="H2" s="69"/>
    </row>
    <row r="3" spans="2:9" s="47" customFormat="1" ht="54.95" customHeight="1" thickBot="1">
      <c r="B3" s="44" t="s">
        <v>26</v>
      </c>
      <c r="C3" s="45" t="s">
        <v>27</v>
      </c>
      <c r="D3" s="45" t="s">
        <v>28</v>
      </c>
      <c r="E3" s="45" t="s">
        <v>29</v>
      </c>
      <c r="F3" s="45" t="s">
        <v>30</v>
      </c>
      <c r="G3" s="45" t="s">
        <v>31</v>
      </c>
      <c r="H3" s="46" t="s">
        <v>32</v>
      </c>
    </row>
    <row r="4" spans="2:9" ht="20.100000000000001" customHeight="1" thickTop="1">
      <c r="B4" s="48" t="s">
        <v>33</v>
      </c>
      <c r="C4" s="49" t="s">
        <v>34</v>
      </c>
      <c r="D4" s="49" t="s">
        <v>10</v>
      </c>
      <c r="E4" s="50">
        <v>200</v>
      </c>
      <c r="F4" s="51">
        <v>180</v>
      </c>
      <c r="G4" s="51"/>
      <c r="H4" s="52"/>
    </row>
    <row r="5" spans="2:9" ht="20.100000000000001" customHeight="1">
      <c r="B5" s="53" t="s">
        <v>35</v>
      </c>
      <c r="C5" s="54" t="s">
        <v>36</v>
      </c>
      <c r="D5" s="54" t="s">
        <v>37</v>
      </c>
      <c r="E5" s="55">
        <v>250</v>
      </c>
      <c r="F5" s="56">
        <v>230</v>
      </c>
      <c r="G5" s="56"/>
      <c r="H5" s="57"/>
    </row>
    <row r="6" spans="2:9" ht="20.100000000000001" customHeight="1">
      <c r="B6" s="53" t="s">
        <v>38</v>
      </c>
      <c r="C6" s="54" t="s">
        <v>34</v>
      </c>
      <c r="D6" s="54" t="s">
        <v>37</v>
      </c>
      <c r="E6" s="55">
        <v>230</v>
      </c>
      <c r="F6" s="56">
        <v>220</v>
      </c>
      <c r="G6" s="56"/>
      <c r="H6" s="57"/>
    </row>
    <row r="7" spans="2:9" ht="20.100000000000001" customHeight="1">
      <c r="B7" s="53" t="s">
        <v>39</v>
      </c>
      <c r="C7" s="54" t="s">
        <v>36</v>
      </c>
      <c r="D7" s="54" t="s">
        <v>10</v>
      </c>
      <c r="E7" s="55">
        <v>190</v>
      </c>
      <c r="F7" s="56">
        <v>160</v>
      </c>
      <c r="G7" s="56"/>
      <c r="H7" s="57"/>
    </row>
    <row r="8" spans="2:9" ht="20.100000000000001" customHeight="1" thickBot="1">
      <c r="B8" s="58" t="s">
        <v>40</v>
      </c>
      <c r="C8" s="59" t="s">
        <v>36</v>
      </c>
      <c r="D8" s="59" t="s">
        <v>10</v>
      </c>
      <c r="E8" s="60">
        <v>200</v>
      </c>
      <c r="F8" s="61">
        <v>195</v>
      </c>
      <c r="G8" s="61"/>
      <c r="H8" s="62"/>
    </row>
    <row r="9" spans="2:9" ht="20.100000000000001" customHeight="1" thickBot="1">
      <c r="E9" s="63"/>
    </row>
    <row r="10" spans="2:9" ht="20.100000000000001" customHeight="1">
      <c r="B10" s="43"/>
      <c r="C10" s="70" t="s">
        <v>13</v>
      </c>
      <c r="D10" s="71"/>
      <c r="E10" s="64"/>
      <c r="G10" s="43"/>
    </row>
    <row r="11" spans="2:9" ht="20.100000000000001" customHeight="1">
      <c r="B11" s="43"/>
      <c r="C11" s="72" t="s">
        <v>42</v>
      </c>
      <c r="D11" s="73"/>
      <c r="E11" s="65"/>
      <c r="G11" s="43"/>
    </row>
    <row r="12" spans="2:9" ht="20.100000000000001" customHeight="1" thickBot="1">
      <c r="B12" s="43"/>
      <c r="C12" s="74" t="s">
        <v>41</v>
      </c>
      <c r="D12" s="75"/>
      <c r="E12" s="66"/>
      <c r="F12" s="43"/>
      <c r="G12" s="43"/>
    </row>
    <row r="13" spans="2:9">
      <c r="C13" s="43"/>
      <c r="D13" s="43"/>
      <c r="E13" s="43"/>
      <c r="F13" s="43"/>
      <c r="G13" s="43"/>
    </row>
    <row r="14" spans="2:9" s="42" customFormat="1">
      <c r="B14" s="41"/>
      <c r="C14" s="41"/>
      <c r="D14" s="41"/>
      <c r="E14" s="63"/>
      <c r="F14" s="41"/>
      <c r="H14" s="43"/>
    </row>
    <row r="15" spans="2:9" s="42" customFormat="1">
      <c r="B15" s="41"/>
      <c r="C15" s="41"/>
      <c r="D15" s="41"/>
      <c r="E15" s="43"/>
      <c r="F15" s="43"/>
      <c r="H15" s="43"/>
    </row>
    <row r="16" spans="2:9" s="42" customFormat="1">
      <c r="B16" s="41"/>
      <c r="C16" s="41"/>
      <c r="D16" s="41"/>
      <c r="E16" s="43"/>
      <c r="F16" s="43"/>
      <c r="G16" s="43"/>
      <c r="H16" s="43"/>
      <c r="I16" s="43"/>
    </row>
    <row r="17" spans="2:9" s="42" customFormat="1">
      <c r="B17" s="41"/>
      <c r="C17" s="41"/>
      <c r="D17" s="41"/>
      <c r="E17" s="43"/>
      <c r="F17" s="43"/>
      <c r="G17" s="43"/>
      <c r="H17" s="43"/>
      <c r="I17" s="43"/>
    </row>
    <row r="18" spans="2:9" s="42" customFormat="1">
      <c r="B18" s="41"/>
      <c r="C18" s="41"/>
      <c r="D18" s="41"/>
      <c r="E18" s="43"/>
      <c r="F18" s="43"/>
      <c r="G18" s="43"/>
      <c r="H18" s="43"/>
      <c r="I18" s="43"/>
    </row>
    <row r="19" spans="2:9" s="42" customFormat="1">
      <c r="B19" s="41"/>
      <c r="C19" s="41"/>
      <c r="D19" s="41"/>
      <c r="E19" s="43"/>
      <c r="F19" s="43"/>
      <c r="G19" s="43"/>
      <c r="H19" s="43"/>
      <c r="I19" s="43"/>
    </row>
    <row r="20" spans="2:9" s="42" customFormat="1">
      <c r="B20" s="41"/>
      <c r="C20" s="41"/>
      <c r="D20" s="41"/>
      <c r="E20" s="43"/>
      <c r="F20" s="43"/>
      <c r="G20" s="43"/>
      <c r="H20" s="43"/>
      <c r="I20" s="43"/>
    </row>
    <row r="21" spans="2:9" s="42" customFormat="1">
      <c r="B21" s="41"/>
      <c r="C21" s="41"/>
      <c r="D21" s="41"/>
      <c r="E21" s="43"/>
      <c r="F21" s="43"/>
      <c r="G21" s="43"/>
      <c r="H21" s="43"/>
      <c r="I21" s="43"/>
    </row>
    <row r="22" spans="2:9" s="42" customFormat="1">
      <c r="B22" s="41"/>
      <c r="C22" s="41"/>
      <c r="D22" s="41"/>
      <c r="E22" s="43"/>
      <c r="F22" s="43"/>
      <c r="G22" s="43"/>
      <c r="H22" s="43"/>
      <c r="I22" s="43"/>
    </row>
    <row r="23" spans="2:9" s="42" customFormat="1">
      <c r="B23" s="41"/>
      <c r="C23" s="41"/>
      <c r="D23" s="41"/>
      <c r="E23" s="43"/>
      <c r="F23" s="43"/>
      <c r="G23" s="43"/>
      <c r="H23" s="43"/>
      <c r="I23" s="43"/>
    </row>
    <row r="24" spans="2:9" s="42" customFormat="1">
      <c r="B24" s="41"/>
      <c r="C24" s="41"/>
      <c r="D24" s="41"/>
      <c r="E24" s="43"/>
      <c r="F24" s="43"/>
      <c r="G24" s="43"/>
      <c r="H24" s="43"/>
    </row>
    <row r="25" spans="2:9" s="42" customFormat="1">
      <c r="B25" s="41"/>
      <c r="C25" s="41"/>
      <c r="D25" s="41"/>
      <c r="E25" s="43"/>
      <c r="F25" s="43"/>
      <c r="G25" s="43"/>
      <c r="H25" s="43"/>
    </row>
    <row r="26" spans="2:9" s="42" customFormat="1">
      <c r="B26" s="41"/>
      <c r="C26" s="41"/>
      <c r="D26" s="41"/>
      <c r="E26" s="43"/>
      <c r="F26" s="43"/>
      <c r="G26" s="43"/>
      <c r="H26" s="43"/>
    </row>
    <row r="27" spans="2:9" s="42" customFormat="1">
      <c r="B27" s="41"/>
      <c r="C27" s="41"/>
      <c r="D27" s="41"/>
      <c r="E27" s="43"/>
      <c r="F27" s="43"/>
      <c r="G27" s="43"/>
      <c r="H27" s="43"/>
    </row>
    <row r="28" spans="2:9" s="42" customFormat="1">
      <c r="B28" s="41"/>
      <c r="C28" s="41"/>
      <c r="D28" s="41"/>
      <c r="E28" s="43"/>
      <c r="F28" s="43"/>
      <c r="G28" s="43"/>
      <c r="H28" s="43"/>
    </row>
    <row r="29" spans="2:9" s="42" customFormat="1">
      <c r="B29" s="41"/>
      <c r="C29" s="41"/>
      <c r="D29" s="41"/>
      <c r="E29" s="43"/>
      <c r="F29" s="43"/>
      <c r="G29" s="43"/>
      <c r="H29" s="43"/>
    </row>
    <row r="30" spans="2:9" s="42" customFormat="1">
      <c r="B30" s="41"/>
      <c r="C30" s="41"/>
      <c r="D30" s="41"/>
      <c r="E30" s="43"/>
      <c r="F30" s="43"/>
      <c r="G30" s="43"/>
      <c r="H30" s="43"/>
    </row>
    <row r="31" spans="2:9" s="42" customFormat="1">
      <c r="B31" s="41"/>
      <c r="C31" s="41"/>
      <c r="D31" s="41"/>
      <c r="E31" s="43"/>
      <c r="F31" s="43"/>
      <c r="G31" s="43"/>
      <c r="H31" s="43"/>
    </row>
    <row r="32" spans="2:9" s="42" customFormat="1">
      <c r="B32" s="41"/>
      <c r="C32" s="41"/>
      <c r="D32" s="41"/>
      <c r="E32" s="43"/>
      <c r="F32" s="43"/>
      <c r="G32" s="43"/>
      <c r="H32" s="43"/>
    </row>
    <row r="33" spans="2:8" s="42" customFormat="1">
      <c r="B33" s="41"/>
      <c r="C33" s="41"/>
      <c r="D33" s="41"/>
      <c r="E33" s="43"/>
      <c r="F33" s="43"/>
      <c r="G33" s="43"/>
      <c r="H33" s="43"/>
    </row>
    <row r="34" spans="2:8">
      <c r="E34" s="43"/>
      <c r="F34" s="43"/>
      <c r="G34" s="43"/>
    </row>
  </sheetData>
  <mergeCells count="4">
    <mergeCell ref="B2:H2"/>
    <mergeCell ref="C10:D10"/>
    <mergeCell ref="C11:D11"/>
    <mergeCell ref="C12:D12"/>
  </mergeCells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2</vt:i4>
      </vt:variant>
    </vt:vector>
  </HeadingPairs>
  <TitlesOfParts>
    <vt:vector size="2" baseType="lpstr">
      <vt:lpstr>ficha_formativa</vt:lpstr>
      <vt:lpstr>experiencia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Beatriz</dc:creator>
  <cp:lastModifiedBy>Proprietario</cp:lastModifiedBy>
  <cp:lastPrinted>2011-11-02T10:57:12Z</cp:lastPrinted>
  <dcterms:created xsi:type="dcterms:W3CDTF">2011-11-02T10:38:00Z</dcterms:created>
  <dcterms:modified xsi:type="dcterms:W3CDTF">2015-11-11T14:33:33Z</dcterms:modified>
</cp:coreProperties>
</file>